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Результаты вступительных испыта" sheetId="5" r:id="rId1"/>
  </sheets>
  <calcPr calcId="144525"/>
</workbook>
</file>

<file path=xl/calcChain.xml><?xml version="1.0" encoding="utf-8"?>
<calcChain xmlns="http://schemas.openxmlformats.org/spreadsheetml/2006/main">
  <c r="E13" i="5" l="1"/>
  <c r="E14" i="5"/>
  <c r="E15" i="5" l="1"/>
  <c r="J15" i="5"/>
  <c r="J14" i="5" l="1"/>
  <c r="J13" i="5"/>
</calcChain>
</file>

<file path=xl/sharedStrings.xml><?xml version="1.0" encoding="utf-8"?>
<sst xmlns="http://schemas.openxmlformats.org/spreadsheetml/2006/main" count="21" uniqueCount="21">
  <si>
    <t>№ п/п</t>
  </si>
  <si>
    <t>Учебный год:</t>
  </si>
  <si>
    <t>Форма обучения:</t>
  </si>
  <si>
    <t>Уровень:</t>
  </si>
  <si>
    <t>Частное образовательное учреждение высшего образования "ЮЖНЫЙ УНИВЕРСИТЕТ (ИУБиП)"</t>
  </si>
  <si>
    <t>очная</t>
  </si>
  <si>
    <t>Программы подготовки научных и научно-педагогических кадров в аспирантуре</t>
  </si>
  <si>
    <t>Сумма конкурсных баллов за вступительнеы испытания</t>
  </si>
  <si>
    <t>Научная специальность</t>
  </si>
  <si>
    <t>Результаты вступительных испытаний, проводимых Университетом самостоятельно</t>
  </si>
  <si>
    <t xml:space="preserve">Результат вступительного испытания  1 по Специальной дисциплине </t>
  </si>
  <si>
    <t>Дата проведения вступительного испытания 1</t>
  </si>
  <si>
    <t>Дата проведения вступительного испытания 2</t>
  </si>
  <si>
    <t>Результат вступительного испытания  2 по Иностранному языку-английскому</t>
  </si>
  <si>
    <t>Уникальный код, присвоенный поступающему</t>
  </si>
  <si>
    <t>2.3.4. Управление в организационных системах</t>
  </si>
  <si>
    <t>Вид мест:</t>
  </si>
  <si>
    <t>Общая сумма конкурсных баллов</t>
  </si>
  <si>
    <t>2026/2027</t>
  </si>
  <si>
    <t>Сумма баллов за индивидцуальные достижения</t>
  </si>
  <si>
    <t>платные места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</si>
</sst>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S19"/>
  <sheetViews>
    <sheetView tabSelected="1" topLeftCell="B1" workbookViewId="0">
      <selection activeCell="C22" sqref="C22"/>
    </sheetView>
  </sheetViews>
  <sheetFormatPr defaultRowHeight="15" x14ac:dyDescent="0.25"/>
  <cols>
    <col min="1" max="1" width="5.85546875" customWidth="1"/>
    <col min="2" max="2" width="29.7109375" customWidth="1"/>
    <col min="3" max="4" width="39.42578125" customWidth="1"/>
    <col min="5" max="5" width="33" customWidth="1"/>
    <col min="6" max="8" width="25.140625" customWidth="1"/>
    <col min="9" max="9" width="21.5703125" customWidth="1"/>
    <col min="10" max="10" width="21.7109375" customWidth="1"/>
    <col min="11" max="11" width="19.28515625" customWidth="1"/>
    <col min="12" max="12" width="17.7109375" customWidth="1"/>
    <col min="13" max="14" width="16.5703125" customWidth="1"/>
    <col min="15" max="15" width="20.42578125" customWidth="1"/>
    <col min="16" max="16" width="13" customWidth="1"/>
    <col min="17" max="17" width="17.28515625" customWidth="1"/>
    <col min="18" max="18" width="19.140625" customWidth="1"/>
    <col min="19" max="19" width="14.28515625" customWidth="1"/>
    <col min="20" max="20" width="21.85546875" customWidth="1"/>
  </cols>
  <sheetData>
    <row r="3" spans="2:19" x14ac:dyDescent="0.25">
      <c r="B3" s="1" t="s">
        <v>4</v>
      </c>
      <c r="C3" s="1"/>
      <c r="D3" s="1"/>
    </row>
    <row r="5" spans="2:19" x14ac:dyDescent="0.25">
      <c r="B5" s="4" t="s">
        <v>1</v>
      </c>
      <c r="C5" t="s">
        <v>18</v>
      </c>
    </row>
    <row r="6" spans="2:19" x14ac:dyDescent="0.25">
      <c r="B6" s="4" t="s">
        <v>3</v>
      </c>
      <c r="C6" t="s">
        <v>6</v>
      </c>
    </row>
    <row r="7" spans="2:19" x14ac:dyDescent="0.25">
      <c r="B7" s="4" t="s">
        <v>8</v>
      </c>
      <c r="C7" t="s">
        <v>15</v>
      </c>
    </row>
    <row r="8" spans="2:19" x14ac:dyDescent="0.25">
      <c r="B8" s="4" t="s">
        <v>2</v>
      </c>
      <c r="C8" t="s">
        <v>5</v>
      </c>
    </row>
    <row r="9" spans="2:19" x14ac:dyDescent="0.25">
      <c r="B9" s="4" t="s">
        <v>16</v>
      </c>
      <c r="C9" t="s">
        <v>20</v>
      </c>
    </row>
    <row r="10" spans="2:19" x14ac:dyDescent="0.25">
      <c r="E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2:19" x14ac:dyDescent="0.25">
      <c r="B11" s="4" t="s">
        <v>9</v>
      </c>
    </row>
    <row r="12" spans="2:19" ht="51" x14ac:dyDescent="0.25">
      <c r="B12" s="2" t="s">
        <v>0</v>
      </c>
      <c r="C12" s="11" t="s">
        <v>14</v>
      </c>
      <c r="D12" s="5" t="s">
        <v>19</v>
      </c>
      <c r="E12" s="5" t="s">
        <v>7</v>
      </c>
      <c r="F12" s="5" t="s">
        <v>10</v>
      </c>
      <c r="G12" s="5" t="s">
        <v>11</v>
      </c>
      <c r="H12" s="5" t="s">
        <v>13</v>
      </c>
      <c r="I12" s="6" t="s">
        <v>12</v>
      </c>
      <c r="J12" s="6" t="s">
        <v>17</v>
      </c>
    </row>
    <row r="13" spans="2:19" ht="14.25" customHeight="1" x14ac:dyDescent="0.25">
      <c r="B13" s="7">
        <v>1</v>
      </c>
      <c r="C13" s="8">
        <v>1933221</v>
      </c>
      <c r="D13" s="8">
        <v>0</v>
      </c>
      <c r="E13" s="7">
        <f t="shared" ref="E13:E15" si="0">SUM(F13+H13)</f>
        <v>0</v>
      </c>
      <c r="F13" s="7">
        <v>0</v>
      </c>
      <c r="G13" s="9">
        <v>46258</v>
      </c>
      <c r="H13" s="7">
        <v>0</v>
      </c>
      <c r="I13" s="9">
        <v>46256</v>
      </c>
      <c r="J13" s="10">
        <f>SUM(D13+F13+H13)</f>
        <v>0</v>
      </c>
    </row>
    <row r="14" spans="2:19" x14ac:dyDescent="0.25">
      <c r="B14" s="7">
        <v>2</v>
      </c>
      <c r="C14" s="8">
        <v>2465719</v>
      </c>
      <c r="D14" s="8">
        <v>0</v>
      </c>
      <c r="E14" s="7">
        <f t="shared" si="0"/>
        <v>85</v>
      </c>
      <c r="F14" s="7">
        <v>85</v>
      </c>
      <c r="G14" s="9">
        <v>46258</v>
      </c>
      <c r="H14" s="7">
        <v>0</v>
      </c>
      <c r="I14" s="9">
        <v>46256</v>
      </c>
      <c r="J14" s="10">
        <f t="shared" ref="J14:J15" si="1">SUM(D14+F14+H14)</f>
        <v>85</v>
      </c>
    </row>
    <row r="15" spans="2:19" x14ac:dyDescent="0.25">
      <c r="B15" s="7">
        <v>3</v>
      </c>
      <c r="C15" s="12">
        <v>1754876</v>
      </c>
      <c r="D15" s="8">
        <v>0</v>
      </c>
      <c r="E15" s="7">
        <f t="shared" si="0"/>
        <v>170</v>
      </c>
      <c r="F15" s="7">
        <v>85</v>
      </c>
      <c r="G15" s="9">
        <v>46258</v>
      </c>
      <c r="H15" s="7">
        <v>85</v>
      </c>
      <c r="I15" s="9">
        <v>46256</v>
      </c>
      <c r="J15" s="10">
        <f t="shared" si="1"/>
        <v>170</v>
      </c>
    </row>
    <row r="19" spans="2:2" x14ac:dyDescent="0.25">
      <c r="B19" s="3"/>
    </row>
  </sheetData>
  <sortState ref="B14:J25">
    <sortCondition descending="1" ref="E14"/>
  </sortState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вступительных испыта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2026-08-25T13:03:18Z</dcterms:modified>
</cp:coreProperties>
</file>