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J16" i="1"/>
  <c r="J14" i="1" l="1"/>
  <c r="I14" i="1"/>
  <c r="J15" i="1"/>
  <c r="I15" i="1"/>
</calcChain>
</file>

<file path=xl/sharedStrings.xml><?xml version="1.0" encoding="utf-8"?>
<sst xmlns="http://schemas.openxmlformats.org/spreadsheetml/2006/main" count="56" uniqueCount="37">
  <si>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</si>
  <si>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</si>
  <si>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</si>
  <si>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</si>
  <si>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</si>
  <si>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</si>
  <si>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43.03.02 Туризм</t>
  </si>
  <si>
    <t>Профиль:</t>
  </si>
  <si>
    <t>Туристский бизнес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</si>
  <si>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</si>
  <si>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</si>
  <si>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</si>
  <si>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</si>
  <si>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</si>
  <si>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</si>
  <si>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</si>
  <si>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</si>
  <si>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</si>
  <si>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</si>
  <si>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</si>
  <si>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</si>
  <si>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(Обществознание или Основы экономики, управления и права)</t>
  </si>
  <si>
    <t>Количество баллов за вступительное испытание 2 (Русский язык)</t>
  </si>
  <si>
    <t>Количество баллов за вступительное испытание 3 (История или История России)</t>
  </si>
  <si>
    <t>Количество баллов за вступительное испытание 4 (Иностранный язык и Иностранный язык в сфере профессиональной коммуникации)</t>
  </si>
  <si>
    <t>Количество баллов за вступительное испытание 5 (География или Прикладная география)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</si>
  <si>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</si>
  <si>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</si>
  <si>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</si>
  <si>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</si>
  <si>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</si>
  <si>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</si>
  <si>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ЕГЭ</t>
  </si>
  <si>
    <t>Копия</t>
  </si>
  <si>
    <t>да</t>
  </si>
  <si>
    <t>Участвует в конкурсе</t>
  </si>
  <si>
    <t>Итого количество поданных заявлений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</si>
</sst>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0"/>
      <color theme="1"/>
      <name val="Arial"/>
      <charset val="204"/>
    </font>
    <font>
      <sz val="10"/>
      <color theme="1"/>
      <name val="Arial"/>
      <charset val="204"/>
    </font>
    <font>
      <b/>
      <sz val="9"/>
      <name val="Arial"/>
      <charset val="204"/>
    </font>
    <font>
      <sz val="9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1" fontId="7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056"/>
  <sheetViews>
    <sheetView tabSelected="1" zoomScale="77" zoomScaleNormal="77" workbookViewId="0">
      <selection activeCell="I16" sqref="G16:I16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5" width="22.25" customWidth="1"/>
    <col min="16" max="16" width="18.5" customWidth="1"/>
    <col min="17" max="17" width="18.125" customWidth="1"/>
    <col min="18" max="18" width="20.125" customWidth="1"/>
    <col min="19" max="19" width="25" customWidth="1"/>
    <col min="20" max="20" width="27.875" customWidth="1"/>
    <col min="21" max="21" width="11.75" customWidth="1"/>
    <col min="22" max="22" width="20.375" customWidth="1"/>
    <col min="23" max="23" width="38.875" customWidth="1"/>
    <col min="24" max="24" width="12.125" customWidth="1"/>
    <col min="25" max="25" width="12" customWidth="1"/>
    <col min="26" max="26" width="15.125" customWidth="1"/>
    <col min="27" max="42" width="7.625" customWidth="1"/>
  </cols>
  <sheetData>
    <row r="3" spans="2:20">
      <c r="B3" s="1" t="s">
        <v>0</v>
      </c>
    </row>
    <row r="5" spans="2:20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20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20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20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20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1" spans="2:20">
      <c r="B11" s="4" t="s">
        <v>11</v>
      </c>
    </row>
    <row r="12" spans="2:20" ht="3" customHeight="1"/>
    <row r="13" spans="2:20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8" t="s">
        <v>28</v>
      </c>
      <c r="S13" s="5" t="s">
        <v>29</v>
      </c>
      <c r="T13" s="5" t="s">
        <v>30</v>
      </c>
    </row>
    <row r="14" spans="2:20" ht="14.25">
      <c r="B14" s="9">
        <v>1</v>
      </c>
      <c r="C14" s="10">
        <v>1227973</v>
      </c>
      <c r="D14" s="10" t="s">
        <v>31</v>
      </c>
      <c r="E14" s="10">
        <v>0</v>
      </c>
      <c r="F14" s="23" t="s">
        <v>31</v>
      </c>
      <c r="G14" s="23" t="s">
        <v>31</v>
      </c>
      <c r="H14" s="23" t="s">
        <v>32</v>
      </c>
      <c r="I14" s="13">
        <f t="shared" ref="I14:I16" si="0">SUM(E14+K14+L14+M14+N14+O14)</f>
        <v>210</v>
      </c>
      <c r="J14" s="14">
        <f t="shared" ref="J14:J16" si="1">SUM(K14+L14+M14+N14+O14)</f>
        <v>210</v>
      </c>
      <c r="K14" s="11">
        <v>72</v>
      </c>
      <c r="L14" s="12">
        <v>66</v>
      </c>
      <c r="M14" s="12">
        <v>72</v>
      </c>
      <c r="N14" s="12">
        <v>0</v>
      </c>
      <c r="O14" s="12">
        <v>0</v>
      </c>
      <c r="P14" s="12" t="s">
        <v>31</v>
      </c>
      <c r="Q14" s="11">
        <v>2</v>
      </c>
      <c r="R14" s="15" t="s">
        <v>33</v>
      </c>
      <c r="S14" s="15" t="s">
        <v>34</v>
      </c>
      <c r="T14" s="24" t="s">
        <v>35</v>
      </c>
    </row>
    <row r="15" spans="2:20" ht="14.25">
      <c r="B15" s="9">
        <v>2</v>
      </c>
      <c r="C15" s="16">
        <v>973946</v>
      </c>
      <c r="D15" s="17" t="s">
        <v>31</v>
      </c>
      <c r="E15" s="17">
        <v>0</v>
      </c>
      <c r="F15" s="17" t="s">
        <v>31</v>
      </c>
      <c r="G15" s="18" t="s">
        <v>31</v>
      </c>
      <c r="H15" s="18" t="s">
        <v>32</v>
      </c>
      <c r="I15" s="19">
        <f t="shared" si="0"/>
        <v>186</v>
      </c>
      <c r="J15" s="14">
        <f t="shared" si="1"/>
        <v>186</v>
      </c>
      <c r="K15" s="17">
        <v>64</v>
      </c>
      <c r="L15" s="17">
        <v>61</v>
      </c>
      <c r="M15" s="17">
        <v>0</v>
      </c>
      <c r="N15" s="17">
        <v>0</v>
      </c>
      <c r="O15" s="17">
        <v>61</v>
      </c>
      <c r="P15" s="17" t="s">
        <v>31</v>
      </c>
      <c r="Q15" s="17">
        <v>1</v>
      </c>
      <c r="R15" s="17" t="s">
        <v>33</v>
      </c>
      <c r="S15" s="17" t="s">
        <v>34</v>
      </c>
      <c r="T15" s="25" t="s">
        <v>35</v>
      </c>
    </row>
    <row r="16" spans="2:20" ht="14.25">
      <c r="B16" s="9">
        <v>3</v>
      </c>
      <c r="C16" s="26">
        <v>2092942</v>
      </c>
      <c r="D16" s="26" t="s">
        <v>31</v>
      </c>
      <c r="E16" s="26">
        <v>0</v>
      </c>
      <c r="F16" s="26" t="s">
        <v>31</v>
      </c>
      <c r="G16" s="26" t="s">
        <v>31</v>
      </c>
      <c r="H16" s="17" t="s">
        <v>32</v>
      </c>
      <c r="I16" s="20">
        <f t="shared" si="0"/>
        <v>180</v>
      </c>
      <c r="J16" s="27">
        <f t="shared" si="1"/>
        <v>180</v>
      </c>
      <c r="K16" s="26">
        <v>60</v>
      </c>
      <c r="L16" s="26">
        <v>60</v>
      </c>
      <c r="M16" s="26">
        <v>60</v>
      </c>
      <c r="N16" s="26">
        <v>0</v>
      </c>
      <c r="O16" s="17">
        <v>0</v>
      </c>
      <c r="P16" s="17" t="s">
        <v>31</v>
      </c>
      <c r="Q16" s="26">
        <v>2</v>
      </c>
      <c r="R16" s="17" t="s">
        <v>33</v>
      </c>
      <c r="S16" s="17" t="s">
        <v>34</v>
      </c>
      <c r="T16" s="25" t="s">
        <v>35</v>
      </c>
    </row>
    <row r="17" spans="2:2" ht="14.25">
      <c r="B17" s="21" t="s">
        <v>36</v>
      </c>
    </row>
    <row r="18" spans="2:2" ht="14.25"/>
    <row r="19" spans="2:2" ht="14.25"/>
    <row r="20" spans="2:2" ht="14.25"/>
    <row r="21" spans="2:2" ht="14.25"/>
    <row r="22" spans="2:2" ht="14.25"/>
    <row r="23" spans="2:2" ht="14.25"/>
    <row r="24" spans="2:2" ht="14.25"/>
    <row r="25" spans="2:2" ht="14.25"/>
    <row r="26" spans="2:2" ht="14.25"/>
    <row r="27" spans="2:2" ht="14.25"/>
    <row r="28" spans="2:2" ht="14.25"/>
    <row r="29" spans="2:2" ht="14.25"/>
    <row r="30" spans="2:2" ht="14.25"/>
    <row r="31" spans="2:2" ht="14.25"/>
    <row r="32" spans="2:2" ht="14.25"/>
    <row r="33" ht="14.25"/>
    <row r="34" ht="14.25"/>
    <row r="35" ht="14.25"/>
    <row r="36" ht="14.25"/>
    <row r="37" ht="14.25"/>
    <row r="38" ht="14.25"/>
    <row r="39" ht="14.25"/>
    <row r="40" ht="14.25"/>
    <row r="41" ht="14.25"/>
    <row r="42" ht="14.25"/>
    <row r="43" ht="14.25"/>
    <row r="44" ht="14.25"/>
    <row r="45" ht="14.25"/>
    <row r="46" ht="14.25"/>
    <row r="47" ht="14.25"/>
    <row r="48" ht="14.25"/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  <row r="60" ht="14.25"/>
    <row r="61" ht="14.25"/>
    <row r="62" ht="14.25"/>
    <row r="63" ht="14.25"/>
    <row r="64" ht="14.25"/>
    <row r="65" spans="23:23" ht="14.25"/>
    <row r="66" spans="23:23" ht="14.25"/>
    <row r="67" spans="23:23" ht="14.25"/>
    <row r="68" spans="23:23" ht="14.25"/>
    <row r="69" spans="23:23" ht="14.25"/>
    <row r="70" spans="23:23" ht="14.25"/>
    <row r="71" spans="23:23" ht="14.25"/>
    <row r="72" spans="23:23" ht="14.25"/>
    <row r="73" spans="23:23" ht="14.25">
      <c r="W73" s="22"/>
    </row>
    <row r="74" spans="23:23" ht="14.25"/>
    <row r="75" spans="23:23" ht="14.25"/>
    <row r="76" spans="23:23" ht="14.25"/>
    <row r="77" spans="23:23" ht="15.75" customHeight="1"/>
    <row r="78" spans="23:23" ht="15.75" customHeight="1"/>
    <row r="79" spans="23:23" ht="15.75" customHeight="1"/>
    <row r="80" spans="23:23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spans="24:26" ht="15.75" customHeight="1"/>
    <row r="98" spans="24:26" ht="15.75" customHeight="1"/>
    <row r="99" spans="24:26" ht="15.75" customHeight="1"/>
    <row r="100" spans="24:26" ht="15.75" customHeight="1"/>
    <row r="101" spans="24:26" ht="15.75" customHeight="1"/>
    <row r="102" spans="24:26" ht="15.75" customHeight="1"/>
    <row r="103" spans="24:26" ht="15.75" customHeight="1"/>
    <row r="104" spans="24:26" ht="15.75" customHeight="1"/>
    <row r="105" spans="24:26" ht="15.75" customHeight="1">
      <c r="X105" s="22"/>
      <c r="Y105" s="22"/>
      <c r="Z105" s="22"/>
    </row>
    <row r="106" spans="24:26" ht="15.75" customHeight="1"/>
    <row r="107" spans="24:26" ht="15.75" customHeight="1"/>
    <row r="108" spans="24:26" ht="15.75" customHeight="1"/>
    <row r="109" spans="24:26" ht="15.75" customHeight="1"/>
    <row r="110" spans="24:26" ht="15.75" customHeight="1"/>
    <row r="111" spans="24:26" ht="15.75" customHeight="1"/>
    <row r="112" spans="24:2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</sheetData>
  <sortState ref="B14:T20">
    <sortCondition descending="1" ref="I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2026-08-28T07:11:05Z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