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1700"/>
  </bookViews>
  <sheets>
    <sheet name="Пофамильные списки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1" l="1"/>
  <c r="J15" i="1"/>
  <c r="J17" i="1" l="1"/>
  <c r="I17" i="1"/>
  <c r="I33" i="1" l="1"/>
  <c r="I34" i="1"/>
  <c r="I14" i="1"/>
  <c r="I16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2" i="1"/>
  <c r="I31" i="1"/>
  <c r="J16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2" i="1"/>
  <c r="J31" i="1"/>
  <c r="J33" i="1"/>
  <c r="J34" i="1"/>
  <c r="J14" i="1" l="1"/>
</calcChain>
</file>

<file path=xl/sharedStrings.xml><?xml version="1.0" encoding="utf-8"?>
<sst xmlns="http://schemas.openxmlformats.org/spreadsheetml/2006/main" count="199" uniqueCount="38">
  <si>
    <t>Частное образовательное учреждение высшего образования "ЮЖНЫЙ УНИВЕРСИТЕТ (ИУБиП)"</t>
  </si>
  <si>
    <t>Учебный год:</t>
  </si>
  <si>
    <t>2026/2027</t>
  </si>
  <si>
    <t>Уровень:</t>
  </si>
  <si>
    <t>программы  высшего образования - программы бакалавриата</t>
  </si>
  <si>
    <t>Направление подготовки:</t>
  </si>
  <si>
    <t>09.03.03 Прикладная информатика</t>
  </si>
  <si>
    <t>Профиль:</t>
  </si>
  <si>
    <t>Инженерия защищенных интеллектуальных систем</t>
  </si>
  <si>
    <t>Форма обучения:</t>
  </si>
  <si>
    <t>очная</t>
  </si>
  <si>
    <t>ИНФОРМАЦИЯ О КОЛИЧЕСТВЕ ПОДАННЫХ ЗАЯВЛЕНИЙ И СПИСОК ЛИЦ, ПОДАВШИХ ДОКУМЕНТЫ, НЕОБХОДИМЫЕ ДЛЯ ПОСТУПЛЕНИЯ</t>
  </si>
  <si>
    <t>№ п/п</t>
  </si>
  <si>
    <t>Уникальный код, присвоенный поступающему</t>
  </si>
  <si>
    <t>Основание приема без вступительных (да/нет)</t>
  </si>
  <si>
    <t>Количество баллов за общие индивидуальные достижения</t>
  </si>
  <si>
    <t>Наличие преимущественного права зачисления в соответствии с частью 9 статьи 71 Федерального закона N 273-ФЗ (да/нет)</t>
  </si>
  <si>
    <t>Наличие преимущественного права зачисления в соответствии с частью 10 статьи 71 Федерального закона N 273-ФЗ (да/нет)</t>
  </si>
  <si>
    <t>Основание поступления (ЕГЭ, ВИ)</t>
  </si>
  <si>
    <t>Сумма конкурсных баллов</t>
  </si>
  <si>
    <t>Сумма баллов за вступительные испытания</t>
  </si>
  <si>
    <t>Количество баллов за вступительное испытание 1 (Математика или Основы математики)</t>
  </si>
  <si>
    <t>Количество баллов за вступительное испытание 2 (Русский язык)</t>
  </si>
  <si>
    <t>Количество баллов за вступительное испытание 3 (Информатика или Основы информатики и вычислительной техники)</t>
  </si>
  <si>
    <t>Количество баллов за вступительное испытание 4 (Физика или Элементарная физика)</t>
  </si>
  <si>
    <t>Наличие заключенного договора об образовании (да/нет)</t>
  </si>
  <si>
    <t>Приоритет зачисления, указанный поступающим по данной конкурсной группе</t>
  </si>
  <si>
    <t>Документ об образовании (Подлинник / копия)</t>
  </si>
  <si>
    <t>На места по договорам об оказании платных образовательных услуг (да/нет)</t>
  </si>
  <si>
    <t>Информация о рассмотрении заявления (на рассмотрении/участвует в конкурсе)</t>
  </si>
  <si>
    <t>нет</t>
  </si>
  <si>
    <t>ЕГЭ</t>
  </si>
  <si>
    <t>Копия</t>
  </si>
  <si>
    <t>да</t>
  </si>
  <si>
    <t>На рассмотрении</t>
  </si>
  <si>
    <t>Участвует в конкурсе</t>
  </si>
  <si>
    <t>ВИ</t>
  </si>
  <si>
    <t>Итого количество поданных заявлений - 21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</si>
</sst>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Arial"/>
      <charset val="134"/>
    </font>
    <font>
      <b/>
      <sz val="11"/>
      <color theme="1"/>
      <name val="Calibri"/>
      <charset val="204"/>
    </font>
    <font>
      <i/>
      <sz val="10"/>
      <color theme="1"/>
      <name val="Arial"/>
      <charset val="204"/>
    </font>
    <font>
      <sz val="11"/>
      <color theme="1"/>
      <name val="Calibri"/>
      <charset val="204"/>
    </font>
    <font>
      <b/>
      <sz val="10"/>
      <color theme="1"/>
      <name val="Times New Roman"/>
      <charset val="204"/>
    </font>
    <font>
      <b/>
      <sz val="12"/>
      <color theme="1"/>
      <name val="Times New Roman"/>
      <charset val="204"/>
    </font>
    <font>
      <b/>
      <sz val="10"/>
      <color theme="1"/>
      <name val="Arial"/>
      <charset val="204"/>
    </font>
    <font>
      <sz val="10"/>
      <color theme="1"/>
      <name val="Arial"/>
      <charset val="204"/>
    </font>
    <font>
      <b/>
      <sz val="9"/>
      <name val="Arial"/>
      <charset val="204"/>
    </font>
    <font>
      <sz val="9"/>
      <color theme="1"/>
      <name val="Arial"/>
      <charset val="204"/>
    </font>
    <font>
      <sz val="9"/>
      <name val="Arial"/>
      <family val="2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6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1" fontId="8" fillId="0" borderId="0" xfId="0" applyNumberFormat="1" applyFont="1" applyAlignment="1">
      <alignment vertical="center"/>
    </xf>
    <xf numFmtId="1" fontId="9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1" fontId="9" fillId="0" borderId="0" xfId="0" applyNumberFormat="1" applyFont="1" applyAlignment="1">
      <alignment horizontal="left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" fontId="10" fillId="2" borderId="3" xfId="0" applyNumberFormat="1" applyFont="1" applyFill="1" applyBorder="1" applyAlignment="1">
      <alignment horizontal="center" vertical="center"/>
    </xf>
    <xf numFmtId="1" fontId="10" fillId="2" borderId="4" xfId="0" applyNumberFormat="1" applyFont="1" applyFill="1" applyBorder="1" applyAlignment="1">
      <alignment horizontal="center" vertical="center"/>
    </xf>
    <xf numFmtId="1" fontId="10" fillId="2" borderId="2" xfId="0" applyNumberFormat="1" applyFont="1" applyFill="1" applyBorder="1" applyAlignment="1">
      <alignment horizontal="center" vertical="center"/>
    </xf>
    <xf numFmtId="1" fontId="10" fillId="2" borderId="7" xfId="0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1" fontId="10" fillId="2" borderId="9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Y1040"/>
  <sheetViews>
    <sheetView tabSelected="1" topLeftCell="G4" zoomScale="80" zoomScaleNormal="80" workbookViewId="0">
      <selection activeCell="O26" sqref="O14:O26"/>
    </sheetView>
  </sheetViews>
  <sheetFormatPr defaultColWidth="12.625" defaultRowHeight="15" customHeight="1"/>
  <cols>
    <col min="1" max="1" width="7.625" customWidth="1"/>
    <col min="2" max="2" width="23.25" customWidth="1"/>
    <col min="3" max="3" width="25.25" customWidth="1"/>
    <col min="4" max="14" width="22.25" customWidth="1"/>
    <col min="15" max="15" width="18.5" customWidth="1"/>
    <col min="16" max="16" width="18.125" customWidth="1"/>
    <col min="17" max="17" width="20.125" customWidth="1"/>
    <col min="18" max="18" width="25" customWidth="1"/>
    <col min="19" max="19" width="27.875" customWidth="1"/>
    <col min="20" max="20" width="11.75" customWidth="1"/>
    <col min="21" max="21" width="20.375" customWidth="1"/>
    <col min="22" max="22" width="38.875" customWidth="1"/>
    <col min="23" max="23" width="12.125" customWidth="1"/>
    <col min="24" max="24" width="12" customWidth="1"/>
    <col min="25" max="25" width="15.125" customWidth="1"/>
    <col min="26" max="41" width="7.625" customWidth="1"/>
  </cols>
  <sheetData>
    <row r="3" spans="2:19">
      <c r="B3" s="1" t="s">
        <v>0</v>
      </c>
    </row>
    <row r="5" spans="2:19">
      <c r="B5" s="2" t="s">
        <v>1</v>
      </c>
      <c r="C5" s="3" t="s">
        <v>2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2:19">
      <c r="B6" s="2" t="s">
        <v>3</v>
      </c>
      <c r="C6" s="3" t="s">
        <v>4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2:19">
      <c r="B7" s="2" t="s">
        <v>5</v>
      </c>
      <c r="C7" s="3" t="s">
        <v>6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2:19">
      <c r="B8" s="2" t="s">
        <v>7</v>
      </c>
      <c r="C8" s="3" t="s">
        <v>8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2:19">
      <c r="B9" s="2" t="s">
        <v>9</v>
      </c>
      <c r="C9" s="3" t="s">
        <v>10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1" spans="2:19">
      <c r="B11" s="4" t="s">
        <v>11</v>
      </c>
    </row>
    <row r="12" spans="2:19" ht="3" customHeight="1"/>
    <row r="13" spans="2:19" ht="97.5" customHeight="1">
      <c r="B13" s="5" t="s">
        <v>12</v>
      </c>
      <c r="C13" s="6" t="s">
        <v>13</v>
      </c>
      <c r="D13" s="6" t="s">
        <v>14</v>
      </c>
      <c r="E13" s="6" t="s">
        <v>15</v>
      </c>
      <c r="F13" s="7" t="s">
        <v>16</v>
      </c>
      <c r="G13" s="7" t="s">
        <v>17</v>
      </c>
      <c r="H13" s="7" t="s">
        <v>18</v>
      </c>
      <c r="I13" s="7" t="s">
        <v>19</v>
      </c>
      <c r="J13" s="7" t="s">
        <v>20</v>
      </c>
      <c r="K13" s="7" t="s">
        <v>21</v>
      </c>
      <c r="L13" s="7" t="s">
        <v>22</v>
      </c>
      <c r="M13" s="7" t="s">
        <v>23</v>
      </c>
      <c r="N13" s="7" t="s">
        <v>24</v>
      </c>
      <c r="O13" s="7" t="s">
        <v>25</v>
      </c>
      <c r="P13" s="7" t="s">
        <v>26</v>
      </c>
      <c r="Q13" s="8" t="s">
        <v>27</v>
      </c>
      <c r="R13" s="5" t="s">
        <v>28</v>
      </c>
      <c r="S13" s="5" t="s">
        <v>29</v>
      </c>
    </row>
    <row r="14" spans="2:19" ht="14.25">
      <c r="B14" s="9">
        <v>1</v>
      </c>
      <c r="C14" s="20">
        <v>1575002</v>
      </c>
      <c r="D14" s="10" t="s">
        <v>30</v>
      </c>
      <c r="E14" s="10">
        <v>0</v>
      </c>
      <c r="F14" s="11" t="s">
        <v>30</v>
      </c>
      <c r="G14" s="11" t="s">
        <v>30</v>
      </c>
      <c r="H14" s="11" t="s">
        <v>36</v>
      </c>
      <c r="I14" s="11">
        <f>SUM(K14+L14+M14+N14)</f>
        <v>280</v>
      </c>
      <c r="J14" s="11">
        <f>SUM(K14+L14+M14+N14)</f>
        <v>280</v>
      </c>
      <c r="K14" s="28">
        <v>95</v>
      </c>
      <c r="L14" s="31">
        <v>90</v>
      </c>
      <c r="M14" s="28">
        <v>95</v>
      </c>
      <c r="N14" s="11">
        <v>0</v>
      </c>
      <c r="O14" s="11" t="s">
        <v>33</v>
      </c>
      <c r="P14" s="11">
        <v>1</v>
      </c>
      <c r="Q14" s="12" t="s">
        <v>32</v>
      </c>
      <c r="R14" s="12" t="s">
        <v>33</v>
      </c>
      <c r="S14" s="35" t="s">
        <v>35</v>
      </c>
    </row>
    <row r="15" spans="2:19" ht="14.25">
      <c r="B15" s="9">
        <v>2</v>
      </c>
      <c r="C15" s="20">
        <v>2568403</v>
      </c>
      <c r="D15" s="10" t="s">
        <v>30</v>
      </c>
      <c r="E15" s="10">
        <v>0</v>
      </c>
      <c r="F15" s="11" t="s">
        <v>30</v>
      </c>
      <c r="G15" s="11" t="s">
        <v>30</v>
      </c>
      <c r="H15" s="41" t="s">
        <v>36</v>
      </c>
      <c r="I15" s="40">
        <f>SUM(K15+L15+M15+E15)</f>
        <v>280</v>
      </c>
      <c r="J15" s="40">
        <f>SUM(K15+L15+M15+N15)</f>
        <v>280</v>
      </c>
      <c r="K15" s="10">
        <v>90</v>
      </c>
      <c r="L15" s="11">
        <v>95</v>
      </c>
      <c r="M15" s="11">
        <v>95</v>
      </c>
      <c r="N15" s="41">
        <v>0</v>
      </c>
      <c r="O15" s="11" t="s">
        <v>33</v>
      </c>
      <c r="P15" s="20">
        <v>1</v>
      </c>
      <c r="Q15" s="12" t="s">
        <v>32</v>
      </c>
      <c r="R15" s="12" t="s">
        <v>33</v>
      </c>
      <c r="S15" s="35" t="s">
        <v>35</v>
      </c>
    </row>
    <row r="16" spans="2:19" ht="14.25">
      <c r="B16" s="9">
        <v>3</v>
      </c>
      <c r="C16" s="20">
        <v>1706105</v>
      </c>
      <c r="D16" s="10" t="s">
        <v>30</v>
      </c>
      <c r="E16" s="10">
        <v>0</v>
      </c>
      <c r="F16" s="11" t="s">
        <v>30</v>
      </c>
      <c r="G16" s="11" t="s">
        <v>30</v>
      </c>
      <c r="H16" s="11" t="s">
        <v>36</v>
      </c>
      <c r="I16" s="11">
        <f>SUM(K16+L16+M16+N16)</f>
        <v>275</v>
      </c>
      <c r="J16" s="11">
        <f>SUM(K16+L16+M16+N16)</f>
        <v>275</v>
      </c>
      <c r="K16" s="29">
        <v>95</v>
      </c>
      <c r="L16" s="28">
        <v>90</v>
      </c>
      <c r="M16" s="28">
        <v>90</v>
      </c>
      <c r="N16" s="11">
        <v>0</v>
      </c>
      <c r="O16" s="11" t="s">
        <v>33</v>
      </c>
      <c r="P16" s="11">
        <v>1</v>
      </c>
      <c r="Q16" s="12" t="s">
        <v>32</v>
      </c>
      <c r="R16" s="12" t="s">
        <v>33</v>
      </c>
      <c r="S16" s="35" t="s">
        <v>35</v>
      </c>
    </row>
    <row r="17" spans="2:21" ht="14.25">
      <c r="B17" s="9">
        <v>4</v>
      </c>
      <c r="C17" s="20">
        <v>2619531</v>
      </c>
      <c r="D17" s="39" t="s">
        <v>30</v>
      </c>
      <c r="E17" s="39">
        <v>0</v>
      </c>
      <c r="F17" s="40" t="s">
        <v>30</v>
      </c>
      <c r="G17" s="40" t="s">
        <v>30</v>
      </c>
      <c r="H17" s="42" t="s">
        <v>36</v>
      </c>
      <c r="I17" s="40">
        <f>SUM(K17+L17+M17+E17)</f>
        <v>275</v>
      </c>
      <c r="J17" s="40">
        <f>SUM(K17+L17+M17+N17)</f>
        <v>275</v>
      </c>
      <c r="K17" s="10">
        <v>90</v>
      </c>
      <c r="L17" s="11">
        <v>90</v>
      </c>
      <c r="M17" s="11">
        <v>95</v>
      </c>
      <c r="N17" s="40">
        <v>0</v>
      </c>
      <c r="O17" s="11" t="s">
        <v>33</v>
      </c>
      <c r="P17" s="40">
        <v>1</v>
      </c>
      <c r="Q17" s="44" t="s">
        <v>32</v>
      </c>
      <c r="R17" s="12" t="s">
        <v>33</v>
      </c>
      <c r="S17" s="35" t="s">
        <v>35</v>
      </c>
    </row>
    <row r="18" spans="2:21" ht="14.25">
      <c r="B18" s="9">
        <v>5</v>
      </c>
      <c r="C18" s="20">
        <v>1706676</v>
      </c>
      <c r="D18" s="10" t="s">
        <v>30</v>
      </c>
      <c r="E18" s="10">
        <v>0</v>
      </c>
      <c r="F18" s="11" t="s">
        <v>30</v>
      </c>
      <c r="G18" s="11" t="s">
        <v>30</v>
      </c>
      <c r="H18" s="11" t="s">
        <v>36</v>
      </c>
      <c r="I18" s="11">
        <f>SUM(K18+L18+M18+N18)</f>
        <v>270</v>
      </c>
      <c r="J18" s="11">
        <f>SUM(K18+L18+M18+N18)</f>
        <v>270</v>
      </c>
      <c r="K18" s="29">
        <v>90</v>
      </c>
      <c r="L18" s="31">
        <v>85</v>
      </c>
      <c r="M18" s="28">
        <v>95</v>
      </c>
      <c r="N18" s="11">
        <v>0</v>
      </c>
      <c r="O18" s="11" t="s">
        <v>33</v>
      </c>
      <c r="P18" s="11">
        <v>1</v>
      </c>
      <c r="Q18" s="12" t="s">
        <v>32</v>
      </c>
      <c r="R18" s="12" t="s">
        <v>33</v>
      </c>
      <c r="S18" s="35" t="s">
        <v>35</v>
      </c>
    </row>
    <row r="19" spans="2:21" ht="14.25">
      <c r="B19" s="9">
        <v>6</v>
      </c>
      <c r="C19" s="20">
        <v>2479195</v>
      </c>
      <c r="D19" s="10" t="s">
        <v>30</v>
      </c>
      <c r="E19" s="10">
        <v>0</v>
      </c>
      <c r="F19" s="11" t="s">
        <v>30</v>
      </c>
      <c r="G19" s="11" t="s">
        <v>30</v>
      </c>
      <c r="H19" s="11" t="s">
        <v>36</v>
      </c>
      <c r="I19" s="11">
        <f>SUM(K19+L19+M19+N19)</f>
        <v>270</v>
      </c>
      <c r="J19" s="11">
        <f>SUM(K19+L19+M19+N19)</f>
        <v>270</v>
      </c>
      <c r="K19" s="29">
        <v>90</v>
      </c>
      <c r="L19" s="31">
        <v>85</v>
      </c>
      <c r="M19" s="28">
        <v>95</v>
      </c>
      <c r="N19" s="11">
        <v>0</v>
      </c>
      <c r="O19" s="11" t="s">
        <v>33</v>
      </c>
      <c r="P19" s="10">
        <v>1</v>
      </c>
      <c r="Q19" s="12" t="s">
        <v>32</v>
      </c>
      <c r="R19" s="12" t="s">
        <v>33</v>
      </c>
      <c r="S19" s="35" t="s">
        <v>35</v>
      </c>
    </row>
    <row r="20" spans="2:21" ht="14.25">
      <c r="B20" s="9">
        <v>7</v>
      </c>
      <c r="C20" s="20">
        <v>1602610</v>
      </c>
      <c r="D20" s="10" t="s">
        <v>30</v>
      </c>
      <c r="E20" s="10">
        <v>0</v>
      </c>
      <c r="F20" s="11" t="s">
        <v>30</v>
      </c>
      <c r="G20" s="11" t="s">
        <v>30</v>
      </c>
      <c r="H20" s="11" t="s">
        <v>36</v>
      </c>
      <c r="I20" s="11">
        <f>SUM(K20+L20+M20+N20)</f>
        <v>265</v>
      </c>
      <c r="J20" s="11">
        <f>SUM(K20+L20+M20+N20)</f>
        <v>265</v>
      </c>
      <c r="K20" s="29">
        <v>95</v>
      </c>
      <c r="L20" s="31">
        <v>80</v>
      </c>
      <c r="M20" s="28">
        <v>90</v>
      </c>
      <c r="N20" s="11">
        <v>0</v>
      </c>
      <c r="O20" s="11" t="s">
        <v>33</v>
      </c>
      <c r="P20" s="10">
        <v>1</v>
      </c>
      <c r="Q20" s="12" t="s">
        <v>32</v>
      </c>
      <c r="R20" s="12" t="s">
        <v>33</v>
      </c>
      <c r="S20" s="35" t="s">
        <v>35</v>
      </c>
    </row>
    <row r="21" spans="2:21" ht="14.25">
      <c r="B21" s="9">
        <v>8</v>
      </c>
      <c r="C21" s="20">
        <v>1686678</v>
      </c>
      <c r="D21" s="10" t="s">
        <v>30</v>
      </c>
      <c r="E21" s="10">
        <v>0</v>
      </c>
      <c r="F21" s="11" t="s">
        <v>30</v>
      </c>
      <c r="G21" s="11" t="s">
        <v>30</v>
      </c>
      <c r="H21" s="11" t="s">
        <v>36</v>
      </c>
      <c r="I21" s="11">
        <f>SUM(K21+L21+M21+N21)</f>
        <v>265</v>
      </c>
      <c r="J21" s="11">
        <f>SUM(K21+L21+M21+N21)</f>
        <v>265</v>
      </c>
      <c r="K21" s="29">
        <v>85</v>
      </c>
      <c r="L21" s="28">
        <v>90</v>
      </c>
      <c r="M21" s="28">
        <v>90</v>
      </c>
      <c r="N21" s="11">
        <v>0</v>
      </c>
      <c r="O21" s="11" t="s">
        <v>33</v>
      </c>
      <c r="P21" s="10">
        <v>1</v>
      </c>
      <c r="Q21" s="12" t="s">
        <v>32</v>
      </c>
      <c r="R21" s="12" t="s">
        <v>33</v>
      </c>
      <c r="S21" s="35" t="s">
        <v>35</v>
      </c>
    </row>
    <row r="22" spans="2:21" ht="14.25">
      <c r="B22" s="9">
        <v>9</v>
      </c>
      <c r="C22" s="20">
        <v>1611919</v>
      </c>
      <c r="D22" s="14" t="s">
        <v>30</v>
      </c>
      <c r="E22" s="14">
        <v>0</v>
      </c>
      <c r="F22" s="14" t="s">
        <v>30</v>
      </c>
      <c r="G22" s="14" t="s">
        <v>30</v>
      </c>
      <c r="H22" s="11" t="s">
        <v>36</v>
      </c>
      <c r="I22" s="11">
        <f>SUM(K22+L22+M22+N22)</f>
        <v>265</v>
      </c>
      <c r="J22" s="11">
        <f>SUM(K22+L22+M22+N22)</f>
        <v>265</v>
      </c>
      <c r="K22" s="29">
        <v>80</v>
      </c>
      <c r="L22" s="28">
        <v>90</v>
      </c>
      <c r="M22" s="28">
        <v>95</v>
      </c>
      <c r="N22" s="11">
        <v>0</v>
      </c>
      <c r="O22" s="11" t="s">
        <v>33</v>
      </c>
      <c r="P22" s="10">
        <v>1</v>
      </c>
      <c r="Q22" s="14" t="s">
        <v>32</v>
      </c>
      <c r="R22" s="14" t="s">
        <v>33</v>
      </c>
      <c r="S22" s="36" t="s">
        <v>35</v>
      </c>
    </row>
    <row r="23" spans="2:21" ht="14.25">
      <c r="B23" s="9">
        <v>10</v>
      </c>
      <c r="C23" s="26">
        <v>1575563</v>
      </c>
      <c r="D23" s="22" t="s">
        <v>30</v>
      </c>
      <c r="E23" s="22">
        <v>0</v>
      </c>
      <c r="F23" s="22" t="s">
        <v>30</v>
      </c>
      <c r="G23" s="22" t="s">
        <v>30</v>
      </c>
      <c r="H23" s="23" t="s">
        <v>36</v>
      </c>
      <c r="I23" s="11">
        <f>SUM(K23+L23+M23+N23)</f>
        <v>265</v>
      </c>
      <c r="J23" s="11">
        <f>SUM(K23+L23+M23+N23)</f>
        <v>265</v>
      </c>
      <c r="K23" s="30">
        <v>90</v>
      </c>
      <c r="L23" s="32">
        <v>95</v>
      </c>
      <c r="M23" s="33">
        <v>80</v>
      </c>
      <c r="N23" s="23">
        <v>0</v>
      </c>
      <c r="O23" s="23" t="s">
        <v>33</v>
      </c>
      <c r="P23" s="24">
        <v>1</v>
      </c>
      <c r="Q23" s="14" t="s">
        <v>32</v>
      </c>
      <c r="R23" s="14" t="s">
        <v>33</v>
      </c>
      <c r="S23" s="37" t="s">
        <v>35</v>
      </c>
    </row>
    <row r="24" spans="2:21" ht="14.25">
      <c r="B24" s="9">
        <v>11</v>
      </c>
      <c r="C24" s="20">
        <v>1593654</v>
      </c>
      <c r="D24" s="14" t="s">
        <v>30</v>
      </c>
      <c r="E24" s="14">
        <v>0</v>
      </c>
      <c r="F24" s="14" t="s">
        <v>30</v>
      </c>
      <c r="G24" s="14" t="s">
        <v>30</v>
      </c>
      <c r="H24" s="14" t="s">
        <v>36</v>
      </c>
      <c r="I24" s="11">
        <f>SUM(K24+L24+M24+N24)</f>
        <v>260</v>
      </c>
      <c r="J24" s="11">
        <f>SUM(K24+L24+M24+N24)</f>
        <v>260</v>
      </c>
      <c r="K24" s="27">
        <v>85</v>
      </c>
      <c r="L24" s="43">
        <v>85</v>
      </c>
      <c r="M24" s="27">
        <v>90</v>
      </c>
      <c r="N24" s="14">
        <v>0</v>
      </c>
      <c r="O24" s="14" t="s">
        <v>33</v>
      </c>
      <c r="P24" s="21">
        <v>1</v>
      </c>
      <c r="Q24" s="14" t="s">
        <v>32</v>
      </c>
      <c r="R24" s="14" t="s">
        <v>33</v>
      </c>
      <c r="S24" s="36" t="s">
        <v>35</v>
      </c>
    </row>
    <row r="25" spans="2:21" ht="14.25">
      <c r="B25" s="9">
        <v>12</v>
      </c>
      <c r="C25" s="20">
        <v>1683027</v>
      </c>
      <c r="D25" s="14" t="s">
        <v>30</v>
      </c>
      <c r="E25" s="14">
        <v>0</v>
      </c>
      <c r="F25" s="14" t="s">
        <v>30</v>
      </c>
      <c r="G25" s="14" t="s">
        <v>30</v>
      </c>
      <c r="H25" s="14" t="s">
        <v>36</v>
      </c>
      <c r="I25" s="11">
        <f>SUM(K25+L25+M25+N25)</f>
        <v>260</v>
      </c>
      <c r="J25" s="11">
        <f>SUM(K25+L25+M25+N25)</f>
        <v>260</v>
      </c>
      <c r="K25" s="27">
        <v>80</v>
      </c>
      <c r="L25" s="43">
        <v>95</v>
      </c>
      <c r="M25" s="27">
        <v>85</v>
      </c>
      <c r="N25" s="14">
        <v>0</v>
      </c>
      <c r="O25" s="14" t="s">
        <v>33</v>
      </c>
      <c r="P25" s="21">
        <v>1</v>
      </c>
      <c r="Q25" s="14" t="s">
        <v>32</v>
      </c>
      <c r="R25" s="14" t="s">
        <v>33</v>
      </c>
      <c r="S25" s="36" t="s">
        <v>35</v>
      </c>
    </row>
    <row r="26" spans="2:21" ht="14.25">
      <c r="B26" s="9">
        <v>13</v>
      </c>
      <c r="C26" s="20">
        <v>2116516</v>
      </c>
      <c r="D26" s="14" t="s">
        <v>30</v>
      </c>
      <c r="E26" s="14">
        <v>0</v>
      </c>
      <c r="F26" s="14" t="s">
        <v>30</v>
      </c>
      <c r="G26" s="14" t="s">
        <v>30</v>
      </c>
      <c r="H26" s="14" t="s">
        <v>36</v>
      </c>
      <c r="I26" s="11">
        <f>SUM(K26+L26+M26+N26)</f>
        <v>255</v>
      </c>
      <c r="J26" s="11">
        <f>SUM(K26+L26+M26+N26)</f>
        <v>255</v>
      </c>
      <c r="K26" s="27">
        <v>85</v>
      </c>
      <c r="L26" s="27">
        <v>85</v>
      </c>
      <c r="M26" s="27">
        <v>85</v>
      </c>
      <c r="N26" s="14">
        <v>0</v>
      </c>
      <c r="O26" s="14" t="s">
        <v>33</v>
      </c>
      <c r="P26" s="21">
        <v>1</v>
      </c>
      <c r="Q26" s="14" t="s">
        <v>32</v>
      </c>
      <c r="R26" s="14" t="s">
        <v>33</v>
      </c>
      <c r="S26" s="36" t="s">
        <v>35</v>
      </c>
    </row>
    <row r="27" spans="2:21" ht="14.25">
      <c r="B27" s="9">
        <v>14</v>
      </c>
      <c r="C27" s="13">
        <v>1635266</v>
      </c>
      <c r="D27" s="14" t="s">
        <v>30</v>
      </c>
      <c r="E27" s="14">
        <v>0</v>
      </c>
      <c r="F27" s="14" t="s">
        <v>30</v>
      </c>
      <c r="G27" s="14" t="s">
        <v>30</v>
      </c>
      <c r="H27" s="14" t="s">
        <v>31</v>
      </c>
      <c r="I27" s="11">
        <f>SUM(K27+L27+M27+N27)</f>
        <v>232</v>
      </c>
      <c r="J27" s="11">
        <f>SUM(K27+L27+M27+N27)</f>
        <v>232</v>
      </c>
      <c r="K27" s="25">
        <v>72</v>
      </c>
      <c r="L27" s="25">
        <v>75</v>
      </c>
      <c r="M27" s="25">
        <v>85</v>
      </c>
      <c r="N27" s="25">
        <v>0</v>
      </c>
      <c r="O27" s="14" t="s">
        <v>30</v>
      </c>
      <c r="P27" s="34">
        <v>9</v>
      </c>
      <c r="Q27" s="14" t="s">
        <v>32</v>
      </c>
      <c r="R27" s="14" t="s">
        <v>33</v>
      </c>
      <c r="S27" s="36" t="s">
        <v>35</v>
      </c>
    </row>
    <row r="28" spans="2:21" ht="14.25">
      <c r="B28" s="9">
        <v>15</v>
      </c>
      <c r="C28" s="10">
        <v>1332210</v>
      </c>
      <c r="D28" s="14" t="s">
        <v>30</v>
      </c>
      <c r="E28" s="14">
        <v>0</v>
      </c>
      <c r="F28" s="14" t="s">
        <v>30</v>
      </c>
      <c r="G28" s="14" t="s">
        <v>30</v>
      </c>
      <c r="H28" s="14" t="s">
        <v>31</v>
      </c>
      <c r="I28" s="11">
        <f>SUM(K28+L28+M28+N28)</f>
        <v>214</v>
      </c>
      <c r="J28" s="11">
        <f>SUM(K28+L28+M28+N28)</f>
        <v>214</v>
      </c>
      <c r="K28" s="14">
        <v>70</v>
      </c>
      <c r="L28" s="14">
        <v>66</v>
      </c>
      <c r="M28" s="14">
        <v>78</v>
      </c>
      <c r="N28" s="14">
        <v>0</v>
      </c>
      <c r="O28" s="14" t="s">
        <v>30</v>
      </c>
      <c r="P28" s="21">
        <v>1</v>
      </c>
      <c r="Q28" s="14" t="s">
        <v>32</v>
      </c>
      <c r="R28" s="14" t="s">
        <v>33</v>
      </c>
      <c r="S28" s="36" t="s">
        <v>35</v>
      </c>
    </row>
    <row r="29" spans="2:21" ht="14.25">
      <c r="B29" s="9">
        <v>16</v>
      </c>
      <c r="C29" s="10">
        <v>1336991</v>
      </c>
      <c r="D29" s="14" t="s">
        <v>30</v>
      </c>
      <c r="E29" s="14">
        <v>0</v>
      </c>
      <c r="F29" s="14" t="s">
        <v>30</v>
      </c>
      <c r="G29" s="14" t="s">
        <v>30</v>
      </c>
      <c r="H29" s="14" t="s">
        <v>31</v>
      </c>
      <c r="I29" s="11">
        <f>SUM(K29+L29+M29+N29)</f>
        <v>213</v>
      </c>
      <c r="J29" s="11">
        <f>SUM(K29+L29+M29+N29)</f>
        <v>213</v>
      </c>
      <c r="K29" s="14">
        <v>72</v>
      </c>
      <c r="L29" s="14">
        <v>63</v>
      </c>
      <c r="M29" s="14">
        <v>78</v>
      </c>
      <c r="N29" s="14">
        <v>0</v>
      </c>
      <c r="O29" s="14" t="s">
        <v>30</v>
      </c>
      <c r="P29" s="21">
        <v>1</v>
      </c>
      <c r="Q29" s="14" t="s">
        <v>32</v>
      </c>
      <c r="R29" s="14" t="s">
        <v>33</v>
      </c>
      <c r="S29" s="36" t="s">
        <v>35</v>
      </c>
    </row>
    <row r="30" spans="2:21" ht="14.25">
      <c r="B30" s="9">
        <v>17</v>
      </c>
      <c r="C30" s="13">
        <v>1579279</v>
      </c>
      <c r="D30" s="14" t="s">
        <v>30</v>
      </c>
      <c r="E30" s="14">
        <v>0</v>
      </c>
      <c r="F30" s="14" t="s">
        <v>30</v>
      </c>
      <c r="G30" s="14" t="s">
        <v>30</v>
      </c>
      <c r="H30" s="14" t="s">
        <v>31</v>
      </c>
      <c r="I30" s="11">
        <f>SUM(K30+L30+M30+N30)</f>
        <v>197</v>
      </c>
      <c r="J30" s="11">
        <f>SUM(K30+L30+M30+N30)</f>
        <v>197</v>
      </c>
      <c r="K30" s="25">
        <v>64</v>
      </c>
      <c r="L30" s="25">
        <v>66</v>
      </c>
      <c r="M30" s="25">
        <v>67</v>
      </c>
      <c r="N30" s="25">
        <v>0</v>
      </c>
      <c r="O30" s="25" t="s">
        <v>30</v>
      </c>
      <c r="P30" s="34">
        <v>1</v>
      </c>
      <c r="Q30" s="14" t="s">
        <v>32</v>
      </c>
      <c r="R30" s="14" t="s">
        <v>33</v>
      </c>
      <c r="S30" s="36" t="s">
        <v>35</v>
      </c>
    </row>
    <row r="31" spans="2:21" ht="14.25">
      <c r="B31" s="9">
        <v>18</v>
      </c>
      <c r="C31" s="13">
        <v>1604016</v>
      </c>
      <c r="D31" s="14" t="s">
        <v>30</v>
      </c>
      <c r="E31" s="14">
        <v>0</v>
      </c>
      <c r="F31" s="14" t="s">
        <v>30</v>
      </c>
      <c r="G31" s="14" t="s">
        <v>30</v>
      </c>
      <c r="H31" s="14" t="s">
        <v>31</v>
      </c>
      <c r="I31" s="14">
        <f>SUM(K31+L31+M31+N31)</f>
        <v>197</v>
      </c>
      <c r="J31" s="14">
        <f>SUM(K31+L31+M31+N31)</f>
        <v>197</v>
      </c>
      <c r="K31" s="25">
        <v>70</v>
      </c>
      <c r="L31" s="25">
        <v>66</v>
      </c>
      <c r="M31" s="25">
        <v>0</v>
      </c>
      <c r="N31" s="25">
        <v>61</v>
      </c>
      <c r="O31" s="25" t="s">
        <v>30</v>
      </c>
      <c r="P31" s="25">
        <v>1</v>
      </c>
      <c r="Q31" s="14" t="s">
        <v>32</v>
      </c>
      <c r="R31" s="14" t="s">
        <v>33</v>
      </c>
      <c r="S31" s="15" t="s">
        <v>35</v>
      </c>
    </row>
    <row r="32" spans="2:21" ht="14.25">
      <c r="B32" s="9">
        <v>19</v>
      </c>
      <c r="C32" s="38">
        <v>2248455</v>
      </c>
      <c r="D32" s="14" t="s">
        <v>30</v>
      </c>
      <c r="E32" s="14">
        <v>0</v>
      </c>
      <c r="F32" s="14" t="s">
        <v>30</v>
      </c>
      <c r="G32" s="14" t="s">
        <v>30</v>
      </c>
      <c r="H32" s="14" t="s">
        <v>31</v>
      </c>
      <c r="I32" s="14">
        <f>SUM(K32+L32+M32+N32)</f>
        <v>196</v>
      </c>
      <c r="J32" s="14">
        <f>SUM(K32+L32+M32+N32)</f>
        <v>196</v>
      </c>
      <c r="K32" s="25">
        <v>70</v>
      </c>
      <c r="L32" s="25">
        <v>64</v>
      </c>
      <c r="M32" s="25">
        <v>62</v>
      </c>
      <c r="N32" s="25">
        <v>0</v>
      </c>
      <c r="O32" s="14" t="s">
        <v>30</v>
      </c>
      <c r="P32" s="25">
        <v>1</v>
      </c>
      <c r="Q32" s="14" t="s">
        <v>32</v>
      </c>
      <c r="R32" s="14" t="s">
        <v>33</v>
      </c>
      <c r="S32" s="15" t="s">
        <v>35</v>
      </c>
      <c r="T32" s="17"/>
      <c r="U32" s="17"/>
    </row>
    <row r="33" spans="2:19" ht="14.25">
      <c r="B33" s="9">
        <v>20</v>
      </c>
      <c r="C33" s="24">
        <v>1575324</v>
      </c>
      <c r="D33" s="14" t="s">
        <v>30</v>
      </c>
      <c r="E33" s="14">
        <v>0</v>
      </c>
      <c r="F33" s="14" t="s">
        <v>30</v>
      </c>
      <c r="G33" s="14" t="s">
        <v>30</v>
      </c>
      <c r="H33" s="14" t="s">
        <v>36</v>
      </c>
      <c r="I33" s="14">
        <f>SUM(K33+L33+M33+N33)</f>
        <v>0</v>
      </c>
      <c r="J33" s="14">
        <f>SUM(K33+L33+M33+N33)</f>
        <v>0</v>
      </c>
      <c r="K33" s="14">
        <v>0</v>
      </c>
      <c r="L33" s="14">
        <v>0</v>
      </c>
      <c r="M33" s="14">
        <v>0</v>
      </c>
      <c r="N33" s="14">
        <v>0</v>
      </c>
      <c r="O33" s="11" t="s">
        <v>30</v>
      </c>
      <c r="P33" s="14">
        <v>1</v>
      </c>
      <c r="Q33" s="14" t="s">
        <v>32</v>
      </c>
      <c r="R33" s="14" t="s">
        <v>33</v>
      </c>
      <c r="S33" s="45" t="s">
        <v>34</v>
      </c>
    </row>
    <row r="34" spans="2:19" ht="14.25">
      <c r="B34" s="9">
        <v>21</v>
      </c>
      <c r="C34" s="15">
        <v>1119516</v>
      </c>
      <c r="D34" s="14" t="s">
        <v>30</v>
      </c>
      <c r="E34" s="14">
        <v>0</v>
      </c>
      <c r="F34" s="14" t="s">
        <v>30</v>
      </c>
      <c r="G34" s="14" t="s">
        <v>30</v>
      </c>
      <c r="H34" s="15" t="s">
        <v>36</v>
      </c>
      <c r="I34" s="14">
        <f>SUM(K34+L34+M34+N34)</f>
        <v>0</v>
      </c>
      <c r="J34" s="14">
        <f>SUM(K34+L34+M34+N34)</f>
        <v>0</v>
      </c>
      <c r="K34" s="14">
        <v>0</v>
      </c>
      <c r="L34" s="14">
        <v>0</v>
      </c>
      <c r="M34" s="14">
        <v>0</v>
      </c>
      <c r="N34" s="15">
        <v>0</v>
      </c>
      <c r="O34" s="11" t="s">
        <v>30</v>
      </c>
      <c r="P34" s="15">
        <v>1</v>
      </c>
      <c r="Q34" s="14" t="s">
        <v>32</v>
      </c>
      <c r="R34" s="14" t="s">
        <v>33</v>
      </c>
      <c r="S34" s="45" t="s">
        <v>34</v>
      </c>
    </row>
    <row r="35" spans="2:19" ht="14.25">
      <c r="B35" s="16" t="s">
        <v>37</v>
      </c>
    </row>
    <row r="36" spans="2:19" ht="14.25">
      <c r="B36" s="18"/>
    </row>
    <row r="37" spans="2:19" ht="14.25">
      <c r="B37" s="19"/>
    </row>
    <row r="38" spans="2:19" ht="14.25"/>
    <row r="39" spans="2:19" ht="14.25"/>
    <row r="40" spans="2:19" ht="14.25"/>
    <row r="41" spans="2:19" ht="14.25"/>
    <row r="42" spans="2:19" ht="14.25"/>
    <row r="43" spans="2:19" ht="14.25"/>
    <row r="44" spans="2:19" ht="14.25"/>
    <row r="45" spans="2:19" ht="14.25"/>
    <row r="46" spans="2:19" ht="14.25"/>
    <row r="47" spans="2:19" ht="14.25"/>
    <row r="48" spans="2:19" ht="14.25"/>
    <row r="49" spans="22:22" ht="14.25"/>
    <row r="50" spans="22:22" ht="14.25"/>
    <row r="51" spans="22:22" ht="14.25"/>
    <row r="52" spans="22:22" ht="14.25"/>
    <row r="53" spans="22:22" ht="14.25"/>
    <row r="54" spans="22:22" ht="14.25"/>
    <row r="55" spans="22:22" ht="14.25"/>
    <row r="56" spans="22:22" ht="14.25"/>
    <row r="57" spans="22:22" ht="14.25">
      <c r="V57" s="17"/>
    </row>
    <row r="58" spans="22:22" ht="14.25"/>
    <row r="59" spans="22:22" ht="14.25"/>
    <row r="60" spans="22:22" ht="14.25"/>
    <row r="61" spans="22:22" ht="15.75" customHeight="1"/>
    <row r="62" spans="22:22" ht="15.75" customHeight="1"/>
    <row r="63" spans="22:22" ht="15.75" customHeight="1"/>
    <row r="64" spans="22:22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spans="23:25" ht="15.75" customHeight="1"/>
    <row r="82" spans="23:25" ht="15.75" customHeight="1"/>
    <row r="83" spans="23:25" ht="15.75" customHeight="1"/>
    <row r="84" spans="23:25" ht="15.75" customHeight="1"/>
    <row r="85" spans="23:25" ht="15.75" customHeight="1"/>
    <row r="86" spans="23:25" ht="15.75" customHeight="1"/>
    <row r="87" spans="23:25" ht="15.75" customHeight="1"/>
    <row r="88" spans="23:25" ht="15.75" customHeight="1"/>
    <row r="89" spans="23:25" ht="15.75" customHeight="1">
      <c r="W89" s="17"/>
      <c r="X89" s="17"/>
      <c r="Y89" s="17"/>
    </row>
    <row r="90" spans="23:25" ht="15.75" customHeight="1"/>
    <row r="91" spans="23:25" ht="15.75" customHeight="1"/>
    <row r="92" spans="23:25" ht="15.75" customHeight="1"/>
    <row r="93" spans="23:25" ht="15.75" customHeight="1"/>
    <row r="94" spans="23:25" ht="15.75" customHeight="1"/>
    <row r="95" spans="23:25" ht="15.75" customHeight="1"/>
    <row r="96" spans="23:25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</sheetData>
  <sortState ref="B14:S35">
    <sortCondition descending="1" ref="I14"/>
  </sortState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Пофамильные списки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ПР-КОМ</cp:lastModifiedBy>
  <dcterms:created xsi:type="dcterms:W3CDTF">2006-09-28T05:33:00Z</dcterms:created>
  <dcterms:modified xsi:type="dcterms:W3CDTF">2026-08-28T08:03:31Z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DF8D5D0DF8D44FC7947CBDE44DFEB6D8_12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